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хметчина Н. Н\Дума на 2021-2023 годы\6 Решение Думы Белоярского района (июль)\Проект решения\"/>
    </mc:Choice>
  </mc:AlternateContent>
  <bookViews>
    <workbookView xWindow="0" yWindow="0" windowWidth="21570" windowHeight="9945"/>
  </bookViews>
  <sheets>
    <sheet name="Приложение №20" sheetId="2" r:id="rId1"/>
  </sheets>
  <definedNames>
    <definedName name="_xlnm.Print_Titles" localSheetId="0">'Приложение №20'!$13:$14</definedName>
    <definedName name="_xlnm.Print_Area" localSheetId="0">'Приложение №20'!$A$1:$F$46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5" i="2" l="1"/>
  <c r="F44" i="2"/>
  <c r="F43" i="2" l="1"/>
</calcChain>
</file>

<file path=xl/sharedStrings.xml><?xml version="1.0" encoding="utf-8"?>
<sst xmlns="http://schemas.openxmlformats.org/spreadsheetml/2006/main" count="44" uniqueCount="42">
  <si>
    <t>Итого субсидий из бюджета автономного округа</t>
  </si>
  <si>
    <t>Итого субсидий из федерального бюджета</t>
  </si>
  <si>
    <t>Субсидии на благоустройство территорий муниципальных образований (бюджет автономного округа)</t>
  </si>
  <si>
    <t>Субсидии на строительство и реконструкцию дошкольных образовательных, общеобразовательных организаций, организаций для отдыха и оздоровления детей, организаций, реализующих образовательно-молодежные проекты (бюджет автономного округа)</t>
  </si>
  <si>
    <t>Субсидии на создание условий для деятельности народных дружин (бюджет автономного округа)</t>
  </si>
  <si>
    <t>Субсидии на поддержку малого и среднего предпринимательства (бюджет автономного округа)</t>
  </si>
  <si>
    <t>Субсидии муниципальным районам на выравнивание бюджетной обеспеченности поселений, входящих в состав муниципальных районов (бюджет автономного округа)</t>
  </si>
  <si>
    <t>Реализация мероприятий по обеспечению жильем молодых семей (федеральный бюджет)</t>
  </si>
  <si>
    <t>Реализация мероприятий по обеспечению жильем молодых семей  (бюджет автономного округа)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</si>
  <si>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– Югры (бюджет автономного округа)</t>
  </si>
  <si>
    <t>Субсидии из бюджета Ханты-Мансийского автономного округа – Югры бюджетам муниципальных образований Ханты-Мансийского автономного округа – Югры для реализации полномочий в области градостроительной деятельности, строительства и жилищных отношений (бюджет автономного округа)</t>
  </si>
  <si>
    <t>Реализация программ формирования современной городской среды (федеральный бюджет)</t>
  </si>
  <si>
    <t>Реализация программ формирования современной городской среды (бюджет автономного округа)</t>
  </si>
  <si>
    <t>Субсидии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(бюджет автономного округа)</t>
  </si>
  <si>
    <t>Субсидии на реализацию полномочий в сфере жилищно-коммунального комплекса (бюджет автономного округа)</t>
  </si>
  <si>
    <t>Субсидии на реконструкцию, расширение, модернизацию, строительство коммунальных объектов (бюджет автономного округа)</t>
  </si>
  <si>
    <t>Субсидии на софинансирование расходов муниципальных образований по развитию сети спортивных объектов шаговой доступности (бюджет автономного округа)</t>
  </si>
  <si>
    <t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(бюджет автономного округа)</t>
  </si>
  <si>
    <t>Субсидии на развитие сферы культуры в муниципальных образованиях Ханты-Мансийского автономного округа – Югры (бюджет автономного округа)</t>
  </si>
  <si>
    <t>Государственная поддержка отрасли культуры (федеральный бюджет)</t>
  </si>
  <si>
    <t>Государственная поддержка отрасли культуры (бюджет автономного округа)</t>
  </si>
  <si>
    <t>Субсидии на реализацию отдельных мероприятий, направленных на создание современных моделей дополнительного образования, организацию деятельности молодежных трудовых отрядов, допризывной подготовки молодежи (бюджет автономного округа)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</si>
  <si>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(бюджет автономного округа)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</si>
  <si>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(федеральный бюджет)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</si>
  <si>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(бюджет автономного округа)</t>
  </si>
  <si>
    <t>Сумма на год</t>
  </si>
  <si>
    <t>Наименование</t>
  </si>
  <si>
    <t>№ п/п</t>
  </si>
  <si>
    <t>ТС</t>
  </si>
  <si>
    <t>ПРИЛОЖЕНИЕ 10</t>
  </si>
  <si>
    <t>к решению Думы Белоярского района</t>
  </si>
  <si>
    <t>от  3 декабря 2020 года №  61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</si>
  <si>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организацияхза счет средств бюджета Ханты-Мансийского автономного округа - Югры (далее - бюджет автономного округа)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</si>
  <si>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за счет средств бюджета Российской Федерации (далее - федеральный бюджет)  </t>
  </si>
  <si>
    <t>(рублей)</t>
  </si>
  <si>
    <t>_______________________________________</t>
  </si>
  <si>
    <t>С У Б С И Д И И 
бюджету Белоярского района на 2021 год</t>
  </si>
  <si>
    <t>Всего</t>
  </si>
  <si>
    <t>Субсидии на реализацию инициативных проектов, отобранных по результатам конкурса (бюджет автономного округа)</t>
  </si>
  <si>
    <t>Субсидии на реализацию мероприятий муниципальных программ (подпрограмм),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(бюджет автономного округа)</t>
  </si>
  <si>
    <t xml:space="preserve">от   июля 2021 года № 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</si>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</sst>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"/>
    <numFmt numFmtId="165" formatCode="#,##0.0"/>
    <numFmt numFmtId="166" formatCode="00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sz val="14"/>
      <name val="Times New Roman"/>
      <charset val="204"/>
    </font>
    <font>
      <sz val="13.5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2" xfId="1" applyFont="1" applyFill="1" applyBorder="1" applyAlignment="1" applyProtection="1">
      <protection hidden="1"/>
    </xf>
    <xf numFmtId="0" fontId="2" fillId="0" borderId="2" xfId="1" applyFont="1" applyBorder="1" applyProtection="1">
      <protection hidden="1"/>
    </xf>
    <xf numFmtId="0" fontId="2" fillId="0" borderId="1" xfId="1" applyFont="1" applyBorder="1" applyProtection="1">
      <protection hidden="1"/>
    </xf>
    <xf numFmtId="164" fontId="3" fillId="0" borderId="3" xfId="1" applyNumberFormat="1" applyFont="1" applyFill="1" applyBorder="1" applyAlignment="1" applyProtection="1">
      <protection hidden="1"/>
    </xf>
    <xf numFmtId="165" fontId="2" fillId="0" borderId="0" xfId="1" applyNumberFormat="1" applyFont="1" applyFill="1" applyAlignment="1" applyProtection="1">
      <alignment horizontal="center" vertical="center"/>
      <protection hidden="1"/>
    </xf>
    <xf numFmtId="165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Font="1" applyFill="1" applyBorder="1" applyAlignment="1" applyProtection="1">
      <protection hidden="1"/>
    </xf>
    <xf numFmtId="0" fontId="2" fillId="0" borderId="5" xfId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165" fontId="2" fillId="0" borderId="0" xfId="1" applyNumberFormat="1" applyFont="1" applyFill="1" applyAlignment="1" applyProtection="1">
      <alignment horizontal="righ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5" fillId="0" borderId="0" xfId="1" applyFont="1" applyFill="1" applyProtection="1">
      <protection hidden="1"/>
    </xf>
    <xf numFmtId="0" fontId="6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Font="1" applyFill="1" applyBorder="1" applyProtection="1">
      <protection hidden="1"/>
    </xf>
    <xf numFmtId="0" fontId="6" fillId="0" borderId="0" xfId="1" applyFont="1" applyFill="1" applyBorder="1" applyAlignment="1" applyProtection="1">
      <alignment horizontal="right" vertical="justify"/>
      <protection hidden="1"/>
    </xf>
    <xf numFmtId="0" fontId="4" fillId="0" borderId="0" xfId="1" applyFont="1" applyAlignment="1" applyProtection="1">
      <alignment horizontal="right" vertical="justify"/>
      <protection hidden="1"/>
    </xf>
    <xf numFmtId="0" fontId="6" fillId="0" borderId="0" xfId="1" applyFont="1" applyFill="1" applyAlignment="1" applyProtection="1">
      <alignment horizontal="right" vertical="justify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0" fontId="8" fillId="0" borderId="0" xfId="1" applyFont="1" applyAlignment="1" applyProtection="1">
      <alignment horizontal="right"/>
      <protection hidden="1"/>
    </xf>
    <xf numFmtId="0" fontId="2" fillId="0" borderId="2" xfId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4" fontId="2" fillId="0" borderId="4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0" xfId="0" applyFont="1" applyFill="1" applyAlignment="1">
      <alignment horizontal="right" vertical="justify" wrapText="1"/>
    </xf>
    <xf numFmtId="0" fontId="8" fillId="0" borderId="7" xfId="1" applyFont="1" applyBorder="1" applyAlignment="1" applyProtection="1">
      <alignment horizontal="center"/>
      <protection hidden="1"/>
    </xf>
    <xf numFmtId="0" fontId="2" fillId="0" borderId="7" xfId="1" applyFont="1" applyBorder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7"/>
  <sheetViews>
    <sheetView showGridLines="0" tabSelected="1" view="pageBreakPreview" topLeftCell="D1" zoomScale="86" zoomScaleNormal="100" zoomScaleSheetLayoutView="86" workbookViewId="0">
      <selection activeCell="L10" sqref="L10"/>
    </sheetView>
  </sheetViews>
  <sheetFormatPr defaultRowHeight="12.75" x14ac:dyDescent="0.2"/>
  <cols>
    <col min="1" max="3" width="0" style="1" hidden="1" customWidth="1"/>
    <col min="4" max="4" width="8" style="1" customWidth="1"/>
    <col min="5" max="5" width="84.42578125" style="1" customWidth="1"/>
    <col min="6" max="6" width="17.7109375" style="1" customWidth="1"/>
    <col min="7" max="7" width="0" style="1" hidden="1" customWidth="1"/>
    <col min="8" max="16384" width="9.140625" style="1"/>
  </cols>
  <sheetData>
    <row r="1" spans="1:7" ht="17.25" x14ac:dyDescent="0.2">
      <c r="E1" s="46" t="s">
        <v>41</v>
      </c>
      <c r="F1" s="46"/>
    </row>
    <row r="2" spans="1:7" ht="17.25" x14ac:dyDescent="0.2">
      <c r="E2" s="46" t="s">
        <v>30</v>
      </c>
      <c r="F2" s="46"/>
    </row>
    <row r="3" spans="1:7" ht="17.25" x14ac:dyDescent="0.2">
      <c r="E3" s="46" t="s">
        <v>40</v>
      </c>
      <c r="F3" s="46"/>
    </row>
    <row r="4" spans="1:7" ht="18.75" customHeight="1" x14ac:dyDescent="0.3">
      <c r="A4" s="34"/>
      <c r="B4" s="32"/>
      <c r="C4" s="32"/>
      <c r="D4" s="32"/>
      <c r="E4" s="34"/>
      <c r="F4" s="30"/>
      <c r="G4" s="2"/>
    </row>
    <row r="5" spans="1:7" ht="18.75" customHeight="1" x14ac:dyDescent="0.3">
      <c r="A5" s="34"/>
      <c r="B5" s="32"/>
      <c r="C5" s="32"/>
      <c r="D5" s="32"/>
      <c r="E5" s="46" t="s">
        <v>29</v>
      </c>
      <c r="F5" s="46"/>
      <c r="G5" s="2"/>
    </row>
    <row r="6" spans="1:7" ht="18.75" customHeight="1" x14ac:dyDescent="0.3">
      <c r="A6" s="34"/>
      <c r="B6" s="32"/>
      <c r="C6" s="32"/>
      <c r="D6" s="32"/>
      <c r="E6" s="46" t="s">
        <v>30</v>
      </c>
      <c r="F6" s="46"/>
      <c r="G6" s="2"/>
    </row>
    <row r="7" spans="1:7" ht="18.75" customHeight="1" x14ac:dyDescent="0.3">
      <c r="A7" s="34"/>
      <c r="B7" s="32"/>
      <c r="C7" s="32"/>
      <c r="D7" s="32"/>
      <c r="E7" s="46" t="s">
        <v>31</v>
      </c>
      <c r="F7" s="46"/>
      <c r="G7" s="2"/>
    </row>
    <row r="8" spans="1:7" ht="12.75" hidden="1" customHeight="1" x14ac:dyDescent="0.3">
      <c r="A8" s="34"/>
      <c r="B8" s="32"/>
      <c r="C8" s="32"/>
      <c r="D8" s="32"/>
      <c r="E8" s="35"/>
      <c r="F8" s="36"/>
      <c r="G8" s="2"/>
    </row>
    <row r="9" spans="1:7" ht="9" customHeight="1" x14ac:dyDescent="0.3">
      <c r="A9" s="32"/>
      <c r="B9" s="32"/>
      <c r="C9" s="32"/>
      <c r="D9" s="32"/>
      <c r="E9" s="37"/>
      <c r="F9" s="36"/>
      <c r="G9" s="2"/>
    </row>
    <row r="10" spans="1:7" ht="37.5" customHeight="1" x14ac:dyDescent="0.3">
      <c r="A10" s="32"/>
      <c r="B10" s="33"/>
      <c r="C10" s="33"/>
      <c r="D10" s="49" t="s">
        <v>36</v>
      </c>
      <c r="E10" s="49"/>
      <c r="F10" s="49"/>
      <c r="G10" s="2"/>
    </row>
    <row r="11" spans="1:7" ht="12.75" hidden="1" customHeight="1" x14ac:dyDescent="0.3">
      <c r="A11" s="32"/>
      <c r="B11" s="31"/>
      <c r="C11" s="31"/>
      <c r="D11" s="31"/>
      <c r="E11" s="31"/>
      <c r="F11" s="30"/>
      <c r="G11" s="2"/>
    </row>
    <row r="12" spans="1:7" ht="16.5" customHeight="1" x14ac:dyDescent="0.25">
      <c r="A12" s="29"/>
      <c r="B12" s="28"/>
      <c r="C12" s="28"/>
      <c r="D12" s="28"/>
      <c r="E12" s="28"/>
      <c r="F12" s="39" t="s">
        <v>34</v>
      </c>
      <c r="G12" s="2"/>
    </row>
    <row r="13" spans="1:7" ht="24" customHeight="1" x14ac:dyDescent="0.2">
      <c r="A13" s="27"/>
      <c r="B13" s="26" t="s">
        <v>28</v>
      </c>
      <c r="C13" s="26"/>
      <c r="D13" s="26" t="s">
        <v>27</v>
      </c>
      <c r="E13" s="26" t="s">
        <v>26</v>
      </c>
      <c r="F13" s="25" t="s">
        <v>25</v>
      </c>
      <c r="G13" s="2"/>
    </row>
    <row r="14" spans="1:7" ht="15.75" customHeight="1" x14ac:dyDescent="0.2">
      <c r="A14" s="24"/>
      <c r="B14" s="23"/>
      <c r="C14" s="23"/>
      <c r="D14" s="23">
        <v>1</v>
      </c>
      <c r="E14" s="23">
        <v>2</v>
      </c>
      <c r="F14" s="23">
        <v>3</v>
      </c>
      <c r="G14" s="22"/>
    </row>
    <row r="15" spans="1:7" ht="70.5" customHeight="1" x14ac:dyDescent="0.25">
      <c r="A15" s="21"/>
      <c r="B15" s="20">
        <v>10101</v>
      </c>
      <c r="C15" s="19">
        <v>0</v>
      </c>
      <c r="D15" s="18">
        <v>1</v>
      </c>
      <c r="E15" s="38" t="s">
        <v>32</v>
      </c>
      <c r="F15" s="16">
        <v>17156100</v>
      </c>
      <c r="G15" s="15"/>
    </row>
    <row r="16" spans="1:7" ht="67.5" customHeight="1" x14ac:dyDescent="0.25">
      <c r="A16" s="21"/>
      <c r="B16" s="20">
        <v>10102</v>
      </c>
      <c r="C16" s="19">
        <v>1</v>
      </c>
      <c r="D16" s="18">
        <v>2</v>
      </c>
      <c r="E16" s="38" t="s">
        <v>33</v>
      </c>
      <c r="F16" s="16">
        <v>7352600</v>
      </c>
      <c r="G16" s="15"/>
    </row>
    <row r="17" spans="1:7" ht="47.25" customHeight="1" x14ac:dyDescent="0.25">
      <c r="A17" s="21"/>
      <c r="B17" s="20">
        <v>10103</v>
      </c>
      <c r="C17" s="19">
        <v>0</v>
      </c>
      <c r="D17" s="18">
        <v>3</v>
      </c>
      <c r="E17" s="17" t="s">
        <v>24</v>
      </c>
      <c r="F17" s="16">
        <v>1067192.95</v>
      </c>
      <c r="G17" s="15"/>
    </row>
    <row r="18" spans="1:7" ht="47.25" customHeight="1" x14ac:dyDescent="0.25">
      <c r="A18" s="21"/>
      <c r="B18" s="20">
        <v>10104</v>
      </c>
      <c r="C18" s="19">
        <v>1</v>
      </c>
      <c r="D18" s="18">
        <v>4</v>
      </c>
      <c r="E18" s="17" t="s">
        <v>23</v>
      </c>
      <c r="F18" s="16">
        <v>682302.05</v>
      </c>
      <c r="G18" s="15"/>
    </row>
    <row r="19" spans="1:7" ht="63" customHeight="1" x14ac:dyDescent="0.25">
      <c r="A19" s="21"/>
      <c r="B19" s="20">
        <v>10105</v>
      </c>
      <c r="C19" s="19">
        <v>0</v>
      </c>
      <c r="D19" s="18">
        <v>5</v>
      </c>
      <c r="E19" s="17" t="s">
        <v>22</v>
      </c>
      <c r="F19" s="16">
        <v>7125700</v>
      </c>
      <c r="G19" s="15"/>
    </row>
    <row r="20" spans="1:7" ht="63" customHeight="1" x14ac:dyDescent="0.25">
      <c r="A20" s="21"/>
      <c r="B20" s="20">
        <v>10106</v>
      </c>
      <c r="C20" s="19">
        <v>0</v>
      </c>
      <c r="D20" s="18">
        <v>6</v>
      </c>
      <c r="E20" s="17" t="s">
        <v>21</v>
      </c>
      <c r="F20" s="16">
        <v>250000</v>
      </c>
      <c r="G20" s="15"/>
    </row>
    <row r="21" spans="1:7" ht="16.5" customHeight="1" x14ac:dyDescent="0.25">
      <c r="A21" s="21"/>
      <c r="B21" s="20">
        <v>10107</v>
      </c>
      <c r="C21" s="19">
        <v>0</v>
      </c>
      <c r="D21" s="18">
        <v>7</v>
      </c>
      <c r="E21" s="17" t="s">
        <v>20</v>
      </c>
      <c r="F21" s="16">
        <v>6565169.4199999999</v>
      </c>
      <c r="G21" s="15"/>
    </row>
    <row r="22" spans="1:7" ht="16.5" customHeight="1" x14ac:dyDescent="0.25">
      <c r="A22" s="21"/>
      <c r="B22" s="20">
        <v>10108</v>
      </c>
      <c r="C22" s="19">
        <v>1</v>
      </c>
      <c r="D22" s="18">
        <v>8</v>
      </c>
      <c r="E22" s="17" t="s">
        <v>19</v>
      </c>
      <c r="F22" s="16">
        <v>4197400</v>
      </c>
      <c r="G22" s="15"/>
    </row>
    <row r="23" spans="1:7" ht="31.5" customHeight="1" x14ac:dyDescent="0.25">
      <c r="A23" s="21"/>
      <c r="B23" s="20">
        <v>10109</v>
      </c>
      <c r="C23" s="19">
        <v>0</v>
      </c>
      <c r="D23" s="18">
        <v>9</v>
      </c>
      <c r="E23" s="17" t="s">
        <v>18</v>
      </c>
      <c r="F23" s="16">
        <v>1056500</v>
      </c>
      <c r="G23" s="15"/>
    </row>
    <row r="24" spans="1:7" ht="78.75" customHeight="1" x14ac:dyDescent="0.25">
      <c r="A24" s="21"/>
      <c r="B24" s="20">
        <v>10110</v>
      </c>
      <c r="C24" s="19">
        <v>0</v>
      </c>
      <c r="D24" s="18">
        <v>10</v>
      </c>
      <c r="E24" s="17" t="s">
        <v>17</v>
      </c>
      <c r="F24" s="16">
        <v>641600</v>
      </c>
      <c r="G24" s="15"/>
    </row>
    <row r="25" spans="1:7" ht="31.5" customHeight="1" x14ac:dyDescent="0.25">
      <c r="A25" s="21"/>
      <c r="B25" s="20">
        <v>10111</v>
      </c>
      <c r="C25" s="19">
        <v>0</v>
      </c>
      <c r="D25" s="18">
        <v>11</v>
      </c>
      <c r="E25" s="17" t="s">
        <v>16</v>
      </c>
      <c r="F25" s="16">
        <v>798000</v>
      </c>
      <c r="G25" s="15"/>
    </row>
    <row r="26" spans="1:7" ht="31.5" customHeight="1" x14ac:dyDescent="0.25">
      <c r="A26" s="21"/>
      <c r="B26" s="20">
        <v>10112</v>
      </c>
      <c r="C26" s="19">
        <v>0</v>
      </c>
      <c r="D26" s="18">
        <v>12</v>
      </c>
      <c r="E26" s="17" t="s">
        <v>15</v>
      </c>
      <c r="F26" s="16">
        <v>226237200</v>
      </c>
      <c r="G26" s="15"/>
    </row>
    <row r="27" spans="1:7" ht="31.5" customHeight="1" x14ac:dyDescent="0.25">
      <c r="A27" s="21"/>
      <c r="B27" s="20">
        <v>10113</v>
      </c>
      <c r="C27" s="19">
        <v>0</v>
      </c>
      <c r="D27" s="18">
        <v>13</v>
      </c>
      <c r="E27" s="17" t="s">
        <v>14</v>
      </c>
      <c r="F27" s="16">
        <v>29738600</v>
      </c>
      <c r="G27" s="15"/>
    </row>
    <row r="28" spans="1:7" ht="78.75" customHeight="1" x14ac:dyDescent="0.25">
      <c r="A28" s="21"/>
      <c r="B28" s="20">
        <v>10114</v>
      </c>
      <c r="C28" s="19">
        <v>0</v>
      </c>
      <c r="D28" s="18">
        <v>14</v>
      </c>
      <c r="E28" s="17" t="s">
        <v>13</v>
      </c>
      <c r="F28" s="16">
        <v>5598000</v>
      </c>
      <c r="G28" s="15"/>
    </row>
    <row r="29" spans="1:7" ht="31.5" customHeight="1" x14ac:dyDescent="0.25">
      <c r="A29" s="21"/>
      <c r="B29" s="20">
        <v>10115</v>
      </c>
      <c r="C29" s="19">
        <v>0</v>
      </c>
      <c r="D29" s="18">
        <v>15</v>
      </c>
      <c r="E29" s="17" t="s">
        <v>12</v>
      </c>
      <c r="F29" s="16">
        <v>6091084.6200000001</v>
      </c>
      <c r="G29" s="15"/>
    </row>
    <row r="30" spans="1:7" ht="31.5" customHeight="1" x14ac:dyDescent="0.25">
      <c r="A30" s="21"/>
      <c r="B30" s="20">
        <v>10116</v>
      </c>
      <c r="C30" s="19">
        <v>1</v>
      </c>
      <c r="D30" s="18">
        <v>16</v>
      </c>
      <c r="E30" s="17" t="s">
        <v>11</v>
      </c>
      <c r="F30" s="16">
        <v>3894300</v>
      </c>
      <c r="G30" s="15"/>
    </row>
    <row r="31" spans="1:7" ht="63" customHeight="1" x14ac:dyDescent="0.25">
      <c r="A31" s="21"/>
      <c r="B31" s="20">
        <v>10117</v>
      </c>
      <c r="C31" s="19">
        <v>0</v>
      </c>
      <c r="D31" s="18">
        <v>17</v>
      </c>
      <c r="E31" s="17" t="s">
        <v>10</v>
      </c>
      <c r="F31" s="16">
        <v>44272300</v>
      </c>
      <c r="G31" s="15"/>
    </row>
    <row r="32" spans="1:7" ht="47.25" customHeight="1" x14ac:dyDescent="0.25">
      <c r="A32" s="21"/>
      <c r="B32" s="20">
        <v>10119</v>
      </c>
      <c r="C32" s="19">
        <v>0</v>
      </c>
      <c r="D32" s="18">
        <v>18</v>
      </c>
      <c r="E32" s="17" t="s">
        <v>9</v>
      </c>
      <c r="F32" s="16">
        <v>355748200</v>
      </c>
      <c r="G32" s="15"/>
    </row>
    <row r="33" spans="1:7" ht="31.5" customHeight="1" x14ac:dyDescent="0.25">
      <c r="A33" s="21"/>
      <c r="B33" s="20">
        <v>10120</v>
      </c>
      <c r="C33" s="19">
        <v>0</v>
      </c>
      <c r="D33" s="18">
        <v>19</v>
      </c>
      <c r="E33" s="17" t="s">
        <v>8</v>
      </c>
      <c r="F33" s="16">
        <v>1770500</v>
      </c>
      <c r="G33" s="15"/>
    </row>
    <row r="34" spans="1:7" ht="31.5" customHeight="1" x14ac:dyDescent="0.25">
      <c r="A34" s="21"/>
      <c r="B34" s="20">
        <v>10121</v>
      </c>
      <c r="C34" s="19">
        <v>1</v>
      </c>
      <c r="D34" s="18">
        <v>20</v>
      </c>
      <c r="E34" s="17" t="s">
        <v>7</v>
      </c>
      <c r="F34" s="16">
        <v>71700</v>
      </c>
      <c r="G34" s="15"/>
    </row>
    <row r="35" spans="1:7" ht="47.25" customHeight="1" x14ac:dyDescent="0.25">
      <c r="A35" s="21"/>
      <c r="B35" s="20">
        <v>10122</v>
      </c>
      <c r="C35" s="19">
        <v>0</v>
      </c>
      <c r="D35" s="18">
        <v>21</v>
      </c>
      <c r="E35" s="17" t="s">
        <v>6</v>
      </c>
      <c r="F35" s="16">
        <v>61650000</v>
      </c>
      <c r="G35" s="15"/>
    </row>
    <row r="36" spans="1:7" ht="31.5" customHeight="1" x14ac:dyDescent="0.25">
      <c r="A36" s="21"/>
      <c r="B36" s="20">
        <v>10123</v>
      </c>
      <c r="C36" s="19">
        <v>0</v>
      </c>
      <c r="D36" s="18">
        <v>22</v>
      </c>
      <c r="E36" s="17" t="s">
        <v>5</v>
      </c>
      <c r="F36" s="16">
        <v>2266400</v>
      </c>
      <c r="G36" s="15"/>
    </row>
    <row r="37" spans="1:7" ht="31.5" customHeight="1" x14ac:dyDescent="0.25">
      <c r="A37" s="21"/>
      <c r="B37" s="20">
        <v>10124</v>
      </c>
      <c r="C37" s="19">
        <v>0</v>
      </c>
      <c r="D37" s="18">
        <v>23</v>
      </c>
      <c r="E37" s="17" t="s">
        <v>4</v>
      </c>
      <c r="F37" s="16">
        <v>90700</v>
      </c>
      <c r="G37" s="15"/>
    </row>
    <row r="38" spans="1:7" ht="63" customHeight="1" x14ac:dyDescent="0.25">
      <c r="A38" s="21"/>
      <c r="B38" s="20">
        <v>10125</v>
      </c>
      <c r="C38" s="19">
        <v>0</v>
      </c>
      <c r="D38" s="18">
        <v>24</v>
      </c>
      <c r="E38" s="17" t="s">
        <v>3</v>
      </c>
      <c r="F38" s="16">
        <v>17335900</v>
      </c>
      <c r="G38" s="15"/>
    </row>
    <row r="39" spans="1:7" ht="31.5" customHeight="1" x14ac:dyDescent="0.25">
      <c r="A39" s="21"/>
      <c r="B39" s="20">
        <v>10127</v>
      </c>
      <c r="C39" s="19">
        <v>0</v>
      </c>
      <c r="D39" s="18">
        <v>25</v>
      </c>
      <c r="E39" s="17" t="s">
        <v>2</v>
      </c>
      <c r="F39" s="16">
        <v>28280700</v>
      </c>
      <c r="G39" s="15"/>
    </row>
    <row r="40" spans="1:7" ht="12.75" hidden="1" customHeight="1" x14ac:dyDescent="0.25">
      <c r="A40" s="14"/>
      <c r="B40" s="13"/>
      <c r="C40" s="12"/>
      <c r="D40" s="12"/>
      <c r="E40" s="11" t="s">
        <v>2</v>
      </c>
      <c r="F40" s="10">
        <v>840579449.03999996</v>
      </c>
      <c r="G40" s="9"/>
    </row>
    <row r="41" spans="1:7" ht="35.25" customHeight="1" x14ac:dyDescent="0.25">
      <c r="A41" s="14"/>
      <c r="B41" s="13"/>
      <c r="C41" s="40"/>
      <c r="D41" s="41">
        <v>26</v>
      </c>
      <c r="E41" s="42" t="s">
        <v>38</v>
      </c>
      <c r="F41" s="44">
        <v>17286950.199999999</v>
      </c>
      <c r="G41" s="9"/>
    </row>
    <row r="42" spans="1:7" ht="68.25" customHeight="1" x14ac:dyDescent="0.25">
      <c r="A42" s="14"/>
      <c r="B42" s="13"/>
      <c r="C42" s="40"/>
      <c r="D42" s="41">
        <v>27</v>
      </c>
      <c r="E42" s="43" t="s">
        <v>39</v>
      </c>
      <c r="F42" s="45">
        <v>408000</v>
      </c>
      <c r="G42" s="9"/>
    </row>
    <row r="43" spans="1:7" ht="15.75" customHeight="1" x14ac:dyDescent="0.25">
      <c r="A43" s="7"/>
      <c r="B43" s="7"/>
      <c r="C43" s="6"/>
      <c r="D43" s="6"/>
      <c r="E43" s="5" t="s">
        <v>1</v>
      </c>
      <c r="F43" s="8">
        <f>F16+F18+F22+F30+F34</f>
        <v>16198302.050000001</v>
      </c>
      <c r="G43" s="2"/>
    </row>
    <row r="44" spans="1:7" ht="15.75" customHeight="1" x14ac:dyDescent="0.25">
      <c r="A44" s="7"/>
      <c r="B44" s="7"/>
      <c r="C44" s="6"/>
      <c r="D44" s="6"/>
      <c r="E44" s="5" t="s">
        <v>0</v>
      </c>
      <c r="F44" s="8">
        <f>F15+F17+F19+F20+F21+F23+F24+F25+F26+F27+F28+F29+F31+F32+F33+F35+F36+F37+F38+F39+F41+F42</f>
        <v>831434797.19000006</v>
      </c>
      <c r="G44" s="2"/>
    </row>
    <row r="45" spans="1:7" ht="15.75" customHeight="1" x14ac:dyDescent="0.25">
      <c r="A45" s="7"/>
      <c r="B45" s="7"/>
      <c r="C45" s="6"/>
      <c r="D45" s="6"/>
      <c r="E45" s="5" t="s">
        <v>37</v>
      </c>
      <c r="F45" s="4">
        <f>F43+F44</f>
        <v>847633099.24000001</v>
      </c>
      <c r="G45" s="2"/>
    </row>
    <row r="46" spans="1:7" ht="15.75" customHeight="1" x14ac:dyDescent="0.25">
      <c r="A46" s="3"/>
      <c r="B46" s="3"/>
      <c r="C46" s="3"/>
      <c r="D46" s="47" t="s">
        <v>35</v>
      </c>
      <c r="E46" s="48"/>
      <c r="F46" s="48"/>
      <c r="G46" s="2"/>
    </row>
    <row r="47" spans="1:7" ht="15.75" customHeight="1" x14ac:dyDescent="0.25">
      <c r="A47" s="3"/>
      <c r="B47" s="3"/>
      <c r="C47" s="3"/>
      <c r="D47" s="3"/>
      <c r="E47" s="3"/>
      <c r="F47" s="3"/>
      <c r="G47" s="2"/>
    </row>
  </sheetData>
  <mergeCells count="8">
    <mergeCell ref="E1:F1"/>
    <mergeCell ref="E2:F2"/>
    <mergeCell ref="E3:F3"/>
    <mergeCell ref="D46:F46"/>
    <mergeCell ref="E6:F6"/>
    <mergeCell ref="D10:F10"/>
    <mergeCell ref="E5:F5"/>
    <mergeCell ref="E7:F7"/>
  </mergeCells>
  <pageMargins left="0.98425196850393704" right="0.59055118110236227" top="0.98425196850393704" bottom="0.78740157480314965" header="0.51181102362204722" footer="0.51181102362204722"/>
  <pageSetup paperSize="9" scale="77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№20</vt:lpstr>
      <vt:lpstr>'Приложение №20'!Заголовки_для_печати</vt:lpstr>
      <vt:lpstr>'Приложение №20'!Область_печати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Сандова Снежана Николаевна</dc:creator>
  <cp:lastModifiedBy>Семерикова Иванна Владимиров</cp:lastModifiedBy>
  <cp:lastPrinted>2021-04-30T08:18:49Z</cp:lastPrinted>
  <dcterms:created xsi:type="dcterms:W3CDTF">2021-04-30T06:59:35Z</dcterms:created>
  <dcterms:modified xsi:type="dcterms:W3CDTF">2021-07-16T12:56:51Z</dcterms:modified>
</cp:coreProperties>
</file>